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120" yWindow="45" windowWidth="15135" windowHeight="7650"/>
  </bookViews>
  <sheets>
    <sheet name="page 1" sheetId="1" r:id="rId1"/>
  </sheets>
  <definedNames>
    <definedName name="_xlnm.Print_Area" localSheetId="0">'page 1'!$A$1:$S$34</definedName>
  </definedNames>
  <calcPr calcId="145621"/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11" i="1"/>
  <c r="N33" i="1" l="1"/>
  <c r="N32" i="1"/>
  <c r="L32" i="1"/>
  <c r="L33" i="1"/>
  <c r="R32" i="1" l="1"/>
</calcChain>
</file>

<file path=xl/sharedStrings.xml><?xml version="1.0" encoding="utf-8"?>
<sst xmlns="http://schemas.openxmlformats.org/spreadsheetml/2006/main" count="36" uniqueCount="31">
  <si>
    <t>Ligue :</t>
  </si>
  <si>
    <t>Nom du responsable :</t>
  </si>
  <si>
    <t>Adresse :</t>
  </si>
  <si>
    <t>Code postal - Ville :</t>
  </si>
  <si>
    <t>Téléphone :</t>
  </si>
  <si>
    <t>Mail :</t>
  </si>
  <si>
    <t>NOM</t>
  </si>
  <si>
    <t>Prénom</t>
  </si>
  <si>
    <t>D</t>
  </si>
  <si>
    <t>Mx</t>
  </si>
  <si>
    <t>Clt</t>
  </si>
  <si>
    <t>Série</t>
  </si>
  <si>
    <t>DH</t>
  </si>
  <si>
    <t>DD</t>
  </si>
  <si>
    <t>Partenaire Double</t>
  </si>
  <si>
    <t>Club</t>
  </si>
  <si>
    <t>Nom</t>
  </si>
  <si>
    <t>Montant</t>
  </si>
  <si>
    <t>TOTAL :</t>
  </si>
  <si>
    <t>Joueur(s) inscrit(s) dans 1 tableau :</t>
  </si>
  <si>
    <t>Joueur(s) inscrit(s) dans 2 tableaux :</t>
  </si>
  <si>
    <t>Joindre un chèque à l'ordre de :     " LES FOUS DU VOLANT A PLUMES "     ou     " FVP "</t>
  </si>
  <si>
    <t>Nom du club (sigle) :</t>
  </si>
  <si>
    <r>
      <t xml:space="preserve">INSCRIPTIONS ET REGLEMENT A RETOURNER A
</t>
    </r>
    <r>
      <rPr>
        <b/>
        <sz val="14"/>
        <color rgb="FF000000"/>
        <rFont val="Calibri"/>
        <family val="2"/>
      </rPr>
      <t>Damien COURTIN   -   16 Lot Les Sablons  -  60850 LALANDELLE</t>
    </r>
  </si>
  <si>
    <t>Renseignement :     fvp.gisors@gmail.com  -  06.67.66.13.38</t>
  </si>
  <si>
    <r>
      <t xml:space="preserve">N° Licence
</t>
    </r>
    <r>
      <rPr>
        <b/>
        <i/>
        <sz val="12"/>
        <color rgb="FF000000"/>
        <rFont val="Calibri"/>
        <family val="2"/>
      </rPr>
      <t>(obligatoire)</t>
    </r>
  </si>
  <si>
    <t>2e TOURNOI NATIONAL DES FOUS DU VOLANT</t>
  </si>
  <si>
    <t>24 et 25 mars 2018</t>
  </si>
  <si>
    <t>Partenaire Mixte</t>
  </si>
  <si>
    <t>Limite d'inscription :   9 mars 2018     /     Tirage au sort :   16 mars 2018</t>
  </si>
  <si>
    <t>DH, DD, Mx   ●   R+, R-, D+, D-, P+, P-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</si>
</sst>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0000000"/>
    <numFmt numFmtId="165" formatCode="[$-40C]d\ mmmm\ yyyy;@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4"/>
      <color rgb="FF000000"/>
      <name val="Calibri"/>
      <family val="2"/>
    </font>
    <font>
      <b/>
      <i/>
      <sz val="14"/>
      <color rgb="FF000000"/>
      <name val="Calibri"/>
      <family val="2"/>
    </font>
    <font>
      <b/>
      <sz val="19"/>
      <color rgb="FF000000"/>
      <name val="Calibri"/>
      <family val="2"/>
    </font>
    <font>
      <i/>
      <sz val="14"/>
      <color rgb="FF000000"/>
      <name val="Calibri"/>
      <family val="2"/>
    </font>
    <font>
      <b/>
      <sz val="14"/>
      <color rgb="FFFF0000"/>
      <name val="Calibri"/>
      <family val="2"/>
    </font>
    <font>
      <sz val="24"/>
      <color rgb="FF000000"/>
      <name val="Gill Sans Ultra Bold Condensed"/>
      <family val="2"/>
    </font>
    <font>
      <sz val="28"/>
      <color rgb="FF000000"/>
      <name val="Gill Sans Ultra Bold Condensed"/>
      <family val="2"/>
    </font>
    <font>
      <b/>
      <i/>
      <sz val="14"/>
      <color rgb="FFFF0000"/>
      <name val="Calibri"/>
      <family val="2"/>
    </font>
    <font>
      <b/>
      <sz val="1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CD6ED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2" fontId="6" fillId="5" borderId="2" xfId="2" applyNumberFormat="1" applyFont="1" applyFill="1" applyBorder="1" applyAlignment="1">
      <alignment horizontal="left" vertical="center"/>
    </xf>
    <xf numFmtId="42" fontId="6" fillId="5" borderId="0" xfId="2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left" vertical="center" indent="1"/>
    </xf>
    <xf numFmtId="0" fontId="6" fillId="0" borderId="1" xfId="0" applyFont="1" applyBorder="1" applyAlignment="1" applyProtection="1">
      <alignment horizontal="left" vertical="center" indent="1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3" fillId="0" borderId="0" xfId="0" applyFont="1" applyBorder="1"/>
    <xf numFmtId="165" fontId="10" fillId="0" borderId="0" xfId="0" applyNumberFormat="1" applyFont="1" applyBorder="1" applyAlignment="1">
      <alignment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42" fontId="6" fillId="0" borderId="23" xfId="2" applyNumberFormat="1" applyFont="1" applyBorder="1" applyAlignment="1">
      <alignment horizontal="center" vertical="center"/>
    </xf>
    <xf numFmtId="42" fontId="6" fillId="0" borderId="25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center" vertical="top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5" borderId="15" xfId="0" applyFont="1" applyFill="1" applyBorder="1" applyAlignment="1">
      <alignment horizontal="left" vertical="center" indent="3"/>
    </xf>
    <xf numFmtId="0" fontId="6" fillId="5" borderId="2" xfId="0" applyFont="1" applyFill="1" applyBorder="1" applyAlignment="1">
      <alignment horizontal="left" vertical="center" indent="3"/>
    </xf>
    <xf numFmtId="0" fontId="6" fillId="5" borderId="16" xfId="0" applyFont="1" applyFill="1" applyBorder="1" applyAlignment="1">
      <alignment horizontal="left" vertical="center" indent="3"/>
    </xf>
    <xf numFmtId="0" fontId="6" fillId="5" borderId="4" xfId="0" applyFont="1" applyFill="1" applyBorder="1" applyAlignment="1">
      <alignment horizontal="left" vertical="center" indent="3"/>
    </xf>
    <xf numFmtId="0" fontId="9" fillId="4" borderId="33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right" vertical="center" indent="1"/>
    </xf>
    <xf numFmtId="0" fontId="8" fillId="4" borderId="2" xfId="0" applyFont="1" applyFill="1" applyBorder="1" applyAlignment="1">
      <alignment horizontal="right" vertical="center" indent="1"/>
    </xf>
    <xf numFmtId="0" fontId="8" fillId="4" borderId="16" xfId="0" applyFont="1" applyFill="1" applyBorder="1" applyAlignment="1">
      <alignment horizontal="right" vertical="center" indent="1"/>
    </xf>
    <xf numFmtId="0" fontId="8" fillId="4" borderId="4" xfId="0" applyFont="1" applyFill="1" applyBorder="1" applyAlignment="1">
      <alignment horizontal="right" vertical="center" indent="1"/>
    </xf>
    <xf numFmtId="42" fontId="8" fillId="4" borderId="2" xfId="2" applyNumberFormat="1" applyFont="1" applyFill="1" applyBorder="1" applyAlignment="1">
      <alignment horizontal="center" vertical="center"/>
    </xf>
    <xf numFmtId="42" fontId="8" fillId="4" borderId="3" xfId="2" applyNumberFormat="1" applyFont="1" applyFill="1" applyBorder="1" applyAlignment="1">
      <alignment horizontal="center" vertical="center"/>
    </xf>
    <xf numFmtId="42" fontId="8" fillId="4" borderId="4" xfId="2" applyNumberFormat="1" applyFont="1" applyFill="1" applyBorder="1" applyAlignment="1">
      <alignment horizontal="center" vertical="center"/>
    </xf>
    <xf numFmtId="42" fontId="8" fillId="4" borderId="5" xfId="2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99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14819</xdr:colOff>
      <xdr:row>1</xdr:row>
      <xdr:rowOff>285749</xdr:rowOff>
    </xdr:from>
    <xdr:to>
      <xdr:col>8</xdr:col>
      <xdr:colOff>748243</xdr:colOff>
      <xdr:row>7</xdr:row>
      <xdr:rowOff>78212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3569" y="571499"/>
          <a:ext cx="1495424" cy="1506963"/>
        </a:xfrm>
        <a:prstGeom prst="rect">
          <a:avLst/>
        </a:prstGeom>
      </xdr:spPr>
    </xdr:pic>
    <xdr:clientData/>
  </xdr:twoCellAnchor>
  <xdr:twoCellAnchor editAs="absolute">
    <xdr:from>
      <xdr:col>5</xdr:col>
      <xdr:colOff>200025</xdr:colOff>
      <xdr:row>30</xdr:row>
      <xdr:rowOff>190047</xdr:rowOff>
    </xdr:from>
    <xdr:to>
      <xdr:col>7</xdr:col>
      <xdr:colOff>194025</xdr:colOff>
      <xdr:row>34</xdr:row>
      <xdr:rowOff>19047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8762547"/>
          <a:ext cx="756000" cy="972000"/>
        </a:xfrm>
        <a:prstGeom prst="rect">
          <a:avLst/>
        </a:prstGeom>
      </xdr:spPr>
    </xdr:pic>
    <xdr:clientData/>
  </xdr:twoCellAnchor>
  <xdr:twoCellAnchor editAs="oneCell">
    <xdr:from>
      <xdr:col>15</xdr:col>
      <xdr:colOff>419100</xdr:colOff>
      <xdr:row>2</xdr:row>
      <xdr:rowOff>266700</xdr:rowOff>
    </xdr:from>
    <xdr:to>
      <xdr:col>19</xdr:col>
      <xdr:colOff>1270</xdr:colOff>
      <xdr:row>4</xdr:row>
      <xdr:rowOff>148590</xdr:rowOff>
    </xdr:to>
    <xdr:pic>
      <xdr:nvPicPr>
        <xdr:cNvPr id="4" name="Imag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0" y="838200"/>
          <a:ext cx="1439545" cy="453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1"/>
  <sheetViews>
    <sheetView tabSelected="1" zoomScaleNormal="100" workbookViewId="0">
      <selection activeCell="F11" sqref="F11"/>
    </sheetView>
  </sheetViews>
  <sheetFormatPr baseColWidth="10" defaultColWidth="9.140625" defaultRowHeight="15" x14ac:dyDescent="0.25"/>
  <cols>
    <col min="1" max="1" width="27.140625" customWidth="1"/>
    <col min="2" max="2" width="20" customWidth="1"/>
    <col min="3" max="3" width="14.28515625" customWidth="1"/>
    <col min="4" max="8" width="5.7109375" style="2" customWidth="1"/>
    <col min="9" max="9" width="27.140625" style="1" customWidth="1"/>
    <col min="10" max="10" width="10.7109375" style="1" customWidth="1"/>
    <col min="11" max="11" width="5.7109375" style="1" customWidth="1"/>
    <col min="12" max="12" width="7.140625" style="1" customWidth="1"/>
    <col min="13" max="13" width="7.85546875" style="1" customWidth="1"/>
    <col min="14" max="14" width="9.140625" style="1" customWidth="1"/>
    <col min="15" max="15" width="2.85546875" style="1" customWidth="1"/>
    <col min="16" max="16" width="10.7109375" style="1" customWidth="1"/>
    <col min="17" max="18" width="5.7109375" style="1" customWidth="1"/>
    <col min="19" max="19" width="5.7109375" customWidth="1"/>
  </cols>
  <sheetData>
    <row r="1" spans="1:19" s="6" customFormat="1" ht="22.5" customHeight="1" x14ac:dyDescent="0.25">
      <c r="A1" s="20" t="s">
        <v>0</v>
      </c>
      <c r="B1" s="73"/>
      <c r="C1" s="73"/>
      <c r="D1" s="73"/>
      <c r="E1" s="74"/>
      <c r="F1" s="4"/>
      <c r="G1" s="36" t="s">
        <v>26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9" s="6" customFormat="1" ht="22.5" customHeight="1" x14ac:dyDescent="0.25">
      <c r="A2" s="21" t="s">
        <v>22</v>
      </c>
      <c r="B2" s="80"/>
      <c r="C2" s="80"/>
      <c r="D2" s="80"/>
      <c r="E2" s="81"/>
      <c r="F2" s="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9" s="6" customFormat="1" ht="22.5" customHeight="1" x14ac:dyDescent="0.25">
      <c r="A3" s="21" t="s">
        <v>1</v>
      </c>
      <c r="B3" s="80"/>
      <c r="C3" s="80"/>
      <c r="D3" s="80"/>
      <c r="E3" s="81"/>
      <c r="F3" s="4"/>
      <c r="G3" s="4"/>
      <c r="H3" s="4"/>
      <c r="I3" s="35" t="s">
        <v>27</v>
      </c>
      <c r="J3" s="35"/>
      <c r="K3" s="35"/>
      <c r="L3" s="35"/>
      <c r="M3" s="35"/>
      <c r="N3" s="35"/>
      <c r="O3" s="35"/>
      <c r="P3" s="35"/>
      <c r="Q3" s="35"/>
      <c r="R3" s="35"/>
    </row>
    <row r="4" spans="1:19" s="6" customFormat="1" ht="22.5" customHeight="1" x14ac:dyDescent="0.25">
      <c r="A4" s="21" t="s">
        <v>2</v>
      </c>
      <c r="B4" s="80"/>
      <c r="C4" s="80"/>
      <c r="D4" s="80"/>
      <c r="E4" s="81"/>
      <c r="F4" s="4"/>
      <c r="G4" s="4"/>
      <c r="H4" s="4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9" s="6" customFormat="1" ht="22.5" customHeight="1" x14ac:dyDescent="0.25">
      <c r="A5" s="21" t="s">
        <v>3</v>
      </c>
      <c r="B5" s="80"/>
      <c r="C5" s="80"/>
      <c r="D5" s="80"/>
      <c r="E5" s="81"/>
      <c r="F5" s="4"/>
      <c r="G5" s="4"/>
      <c r="H5" s="4"/>
      <c r="I5" s="38" t="s">
        <v>30</v>
      </c>
      <c r="J5" s="38"/>
      <c r="K5" s="38"/>
      <c r="L5" s="38"/>
      <c r="M5" s="38"/>
      <c r="N5" s="38"/>
      <c r="O5" s="38"/>
      <c r="P5" s="38"/>
      <c r="Q5" s="38"/>
      <c r="R5" s="38"/>
    </row>
    <row r="6" spans="1:19" s="6" customFormat="1" ht="22.5" customHeight="1" x14ac:dyDescent="0.25">
      <c r="A6" s="21" t="s">
        <v>4</v>
      </c>
      <c r="B6" s="80"/>
      <c r="C6" s="80"/>
      <c r="D6" s="80"/>
      <c r="E6" s="81"/>
      <c r="F6" s="4"/>
      <c r="G6" s="4"/>
      <c r="H6" s="4"/>
      <c r="I6" s="38"/>
      <c r="J6" s="38"/>
      <c r="K6" s="38"/>
      <c r="L6" s="38"/>
      <c r="M6" s="38"/>
      <c r="N6" s="38"/>
      <c r="O6" s="38"/>
      <c r="P6" s="38"/>
      <c r="Q6" s="38"/>
      <c r="R6" s="38"/>
      <c r="S6" s="28"/>
    </row>
    <row r="7" spans="1:19" s="6" customFormat="1" ht="22.5" customHeight="1" thickBot="1" x14ac:dyDescent="0.3">
      <c r="A7" s="22" t="s">
        <v>5</v>
      </c>
      <c r="B7" s="82"/>
      <c r="C7" s="82"/>
      <c r="D7" s="82"/>
      <c r="E7" s="83"/>
      <c r="F7" s="4"/>
      <c r="G7" s="4"/>
      <c r="H7" s="4"/>
      <c r="I7" s="37" t="s">
        <v>29</v>
      </c>
      <c r="J7" s="37"/>
      <c r="K7" s="37"/>
      <c r="L7" s="37"/>
      <c r="M7" s="37"/>
      <c r="N7" s="37"/>
      <c r="O7" s="37"/>
      <c r="P7" s="37"/>
      <c r="Q7" s="37"/>
      <c r="R7" s="37"/>
      <c r="S7" s="29"/>
    </row>
    <row r="8" spans="1:19" s="6" customFormat="1" ht="22.5" customHeight="1" thickBot="1" x14ac:dyDescent="0.3">
      <c r="D8" s="4"/>
      <c r="E8" s="4"/>
      <c r="F8" s="4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9" s="7" customFormat="1" ht="22.5" customHeight="1" x14ac:dyDescent="0.25">
      <c r="A9" s="75" t="s">
        <v>6</v>
      </c>
      <c r="B9" s="75" t="s">
        <v>7</v>
      </c>
      <c r="C9" s="77" t="s">
        <v>25</v>
      </c>
      <c r="D9" s="79" t="s">
        <v>10</v>
      </c>
      <c r="E9" s="69"/>
      <c r="F9" s="66" t="s">
        <v>11</v>
      </c>
      <c r="G9" s="67"/>
      <c r="H9" s="68"/>
      <c r="I9" s="66" t="s">
        <v>14</v>
      </c>
      <c r="J9" s="67"/>
      <c r="K9" s="69"/>
      <c r="L9" s="70" t="s">
        <v>28</v>
      </c>
      <c r="M9" s="71"/>
      <c r="N9" s="71"/>
      <c r="O9" s="71"/>
      <c r="P9" s="71"/>
      <c r="Q9" s="72"/>
      <c r="R9" s="65" t="s">
        <v>17</v>
      </c>
      <c r="S9" s="53"/>
    </row>
    <row r="10" spans="1:19" s="8" customFormat="1" ht="22.5" customHeight="1" thickBot="1" x14ac:dyDescent="0.3">
      <c r="A10" s="76"/>
      <c r="B10" s="76"/>
      <c r="C10" s="78"/>
      <c r="D10" s="15" t="s">
        <v>8</v>
      </c>
      <c r="E10" s="16" t="s">
        <v>9</v>
      </c>
      <c r="F10" s="17" t="s">
        <v>12</v>
      </c>
      <c r="G10" s="18" t="s">
        <v>13</v>
      </c>
      <c r="H10" s="19" t="s">
        <v>9</v>
      </c>
      <c r="I10" s="17" t="s">
        <v>16</v>
      </c>
      <c r="J10" s="18" t="s">
        <v>15</v>
      </c>
      <c r="K10" s="16" t="s">
        <v>10</v>
      </c>
      <c r="L10" s="46" t="s">
        <v>16</v>
      </c>
      <c r="M10" s="47"/>
      <c r="N10" s="47"/>
      <c r="O10" s="48"/>
      <c r="P10" s="18" t="s">
        <v>15</v>
      </c>
      <c r="Q10" s="16" t="s">
        <v>10</v>
      </c>
      <c r="R10" s="54"/>
      <c r="S10" s="56"/>
    </row>
    <row r="11" spans="1:19" s="9" customFormat="1" ht="22.5" customHeight="1" thickBot="1" x14ac:dyDescent="0.3">
      <c r="A11" s="23"/>
      <c r="B11" s="23"/>
      <c r="C11" s="24"/>
      <c r="D11" s="25"/>
      <c r="E11" s="26"/>
      <c r="F11" s="25"/>
      <c r="G11" s="27"/>
      <c r="H11" s="26"/>
      <c r="I11" s="25"/>
      <c r="J11" s="27"/>
      <c r="K11" s="26"/>
      <c r="L11" s="30"/>
      <c r="M11" s="31"/>
      <c r="N11" s="31"/>
      <c r="O11" s="32"/>
      <c r="P11" s="27"/>
      <c r="Q11" s="26"/>
      <c r="R11" s="33" t="str">
        <f>IF(COUNTA(A11:Q11)=0,"",IF(AND(COUNTA(A11:C11)=3,COUNTA(I11:K11)=3,COUNTA(L11:Q11)=3),18,IF(AND(COUNTA(A11:C11)=3,OR(COUNTA(I11:K11)=3,COUNTA(L11:Q11)=3)),14,"")))</f>
        <v/>
      </c>
      <c r="S11" s="34"/>
    </row>
    <row r="12" spans="1:19" s="9" customFormat="1" ht="22.5" customHeight="1" thickBot="1" x14ac:dyDescent="0.3">
      <c r="A12" s="23"/>
      <c r="B12" s="23"/>
      <c r="C12" s="24"/>
      <c r="D12" s="25"/>
      <c r="E12" s="26"/>
      <c r="F12" s="25"/>
      <c r="G12" s="27"/>
      <c r="H12" s="26"/>
      <c r="I12" s="25"/>
      <c r="J12" s="27"/>
      <c r="K12" s="26"/>
      <c r="L12" s="30"/>
      <c r="M12" s="31"/>
      <c r="N12" s="31"/>
      <c r="O12" s="32"/>
      <c r="P12" s="27"/>
      <c r="Q12" s="26"/>
      <c r="R12" s="33" t="str">
        <f t="shared" ref="R12:R29" si="0">IF(COUNTA(A12:Q12)=0,"",IF(AND(COUNTA(A12:C12)=3,COUNTA(I12:K12)=3,COUNTA(L12:Q12)=3),18,IF(AND(COUNTA(A12:C12)=3,OR(COUNTA(I12:K12)=3,COUNTA(L12:Q12)=3)),14,"")))</f>
        <v/>
      </c>
      <c r="S12" s="34"/>
    </row>
    <row r="13" spans="1:19" s="9" customFormat="1" ht="22.5" customHeight="1" thickBot="1" x14ac:dyDescent="0.3">
      <c r="A13" s="23"/>
      <c r="B13" s="23"/>
      <c r="C13" s="24"/>
      <c r="D13" s="25"/>
      <c r="E13" s="26"/>
      <c r="F13" s="25"/>
      <c r="G13" s="27"/>
      <c r="H13" s="26"/>
      <c r="I13" s="25"/>
      <c r="J13" s="27"/>
      <c r="K13" s="26"/>
      <c r="L13" s="30"/>
      <c r="M13" s="31"/>
      <c r="N13" s="31"/>
      <c r="O13" s="32"/>
      <c r="P13" s="27"/>
      <c r="Q13" s="26"/>
      <c r="R13" s="33" t="str">
        <f t="shared" si="0"/>
        <v/>
      </c>
      <c r="S13" s="34"/>
    </row>
    <row r="14" spans="1:19" s="9" customFormat="1" ht="22.5" customHeight="1" thickBot="1" x14ac:dyDescent="0.3">
      <c r="A14" s="23"/>
      <c r="B14" s="23"/>
      <c r="C14" s="24"/>
      <c r="D14" s="25"/>
      <c r="E14" s="26"/>
      <c r="F14" s="25"/>
      <c r="G14" s="27"/>
      <c r="H14" s="26"/>
      <c r="I14" s="25"/>
      <c r="J14" s="27"/>
      <c r="K14" s="26"/>
      <c r="L14" s="30"/>
      <c r="M14" s="31"/>
      <c r="N14" s="31"/>
      <c r="O14" s="32"/>
      <c r="P14" s="27"/>
      <c r="Q14" s="26"/>
      <c r="R14" s="33" t="str">
        <f t="shared" si="0"/>
        <v/>
      </c>
      <c r="S14" s="34"/>
    </row>
    <row r="15" spans="1:19" s="9" customFormat="1" ht="22.5" customHeight="1" thickBot="1" x14ac:dyDescent="0.3">
      <c r="A15" s="23"/>
      <c r="B15" s="23"/>
      <c r="C15" s="24"/>
      <c r="D15" s="25"/>
      <c r="E15" s="26"/>
      <c r="F15" s="25"/>
      <c r="G15" s="27"/>
      <c r="H15" s="26"/>
      <c r="I15" s="25"/>
      <c r="J15" s="27"/>
      <c r="K15" s="26"/>
      <c r="L15" s="30"/>
      <c r="M15" s="31"/>
      <c r="N15" s="31"/>
      <c r="O15" s="32"/>
      <c r="P15" s="27"/>
      <c r="Q15" s="26"/>
      <c r="R15" s="33" t="str">
        <f t="shared" si="0"/>
        <v/>
      </c>
      <c r="S15" s="34"/>
    </row>
    <row r="16" spans="1:19" s="9" customFormat="1" ht="22.5" customHeight="1" thickBot="1" x14ac:dyDescent="0.3">
      <c r="A16" s="23"/>
      <c r="B16" s="23"/>
      <c r="C16" s="24"/>
      <c r="D16" s="25"/>
      <c r="E16" s="26"/>
      <c r="F16" s="25"/>
      <c r="G16" s="27"/>
      <c r="H16" s="26"/>
      <c r="I16" s="25"/>
      <c r="J16" s="27"/>
      <c r="K16" s="26"/>
      <c r="L16" s="30"/>
      <c r="M16" s="31"/>
      <c r="N16" s="31"/>
      <c r="O16" s="32"/>
      <c r="P16" s="27"/>
      <c r="Q16" s="26"/>
      <c r="R16" s="33" t="str">
        <f t="shared" si="0"/>
        <v/>
      </c>
      <c r="S16" s="34"/>
    </row>
    <row r="17" spans="1:19" s="9" customFormat="1" ht="22.5" customHeight="1" thickBot="1" x14ac:dyDescent="0.3">
      <c r="A17" s="23"/>
      <c r="B17" s="23"/>
      <c r="C17" s="24"/>
      <c r="D17" s="25"/>
      <c r="E17" s="26"/>
      <c r="F17" s="25"/>
      <c r="G17" s="27"/>
      <c r="H17" s="26"/>
      <c r="I17" s="25"/>
      <c r="J17" s="27"/>
      <c r="K17" s="26"/>
      <c r="L17" s="30"/>
      <c r="M17" s="31"/>
      <c r="N17" s="31"/>
      <c r="O17" s="32"/>
      <c r="P17" s="27"/>
      <c r="Q17" s="26"/>
      <c r="R17" s="33" t="str">
        <f t="shared" si="0"/>
        <v/>
      </c>
      <c r="S17" s="34"/>
    </row>
    <row r="18" spans="1:19" s="9" customFormat="1" ht="22.5" customHeight="1" thickBot="1" x14ac:dyDescent="0.3">
      <c r="A18" s="23"/>
      <c r="B18" s="23"/>
      <c r="C18" s="24"/>
      <c r="D18" s="25"/>
      <c r="E18" s="26"/>
      <c r="F18" s="25"/>
      <c r="G18" s="27"/>
      <c r="H18" s="26"/>
      <c r="I18" s="25"/>
      <c r="J18" s="27"/>
      <c r="K18" s="26"/>
      <c r="L18" s="30"/>
      <c r="M18" s="31"/>
      <c r="N18" s="31"/>
      <c r="O18" s="32"/>
      <c r="P18" s="27"/>
      <c r="Q18" s="26"/>
      <c r="R18" s="33" t="str">
        <f t="shared" si="0"/>
        <v/>
      </c>
      <c r="S18" s="34"/>
    </row>
    <row r="19" spans="1:19" s="9" customFormat="1" ht="22.5" customHeight="1" thickBot="1" x14ac:dyDescent="0.3">
      <c r="A19" s="23"/>
      <c r="B19" s="23"/>
      <c r="C19" s="24"/>
      <c r="D19" s="25"/>
      <c r="E19" s="26"/>
      <c r="F19" s="25"/>
      <c r="G19" s="27"/>
      <c r="H19" s="26"/>
      <c r="I19" s="25"/>
      <c r="J19" s="27"/>
      <c r="K19" s="26"/>
      <c r="L19" s="30"/>
      <c r="M19" s="31"/>
      <c r="N19" s="31"/>
      <c r="O19" s="32"/>
      <c r="P19" s="27"/>
      <c r="Q19" s="26"/>
      <c r="R19" s="33" t="str">
        <f t="shared" si="0"/>
        <v/>
      </c>
      <c r="S19" s="34"/>
    </row>
    <row r="20" spans="1:19" s="9" customFormat="1" ht="22.5" customHeight="1" thickBot="1" x14ac:dyDescent="0.3">
      <c r="A20" s="23"/>
      <c r="B20" s="23"/>
      <c r="C20" s="24"/>
      <c r="D20" s="25"/>
      <c r="E20" s="26"/>
      <c r="F20" s="25"/>
      <c r="G20" s="27"/>
      <c r="H20" s="26"/>
      <c r="I20" s="25"/>
      <c r="J20" s="27"/>
      <c r="K20" s="26"/>
      <c r="L20" s="30"/>
      <c r="M20" s="31"/>
      <c r="N20" s="31"/>
      <c r="O20" s="32"/>
      <c r="P20" s="27"/>
      <c r="Q20" s="26"/>
      <c r="R20" s="33" t="str">
        <f t="shared" si="0"/>
        <v/>
      </c>
      <c r="S20" s="34"/>
    </row>
    <row r="21" spans="1:19" s="9" customFormat="1" ht="22.5" customHeight="1" thickBot="1" x14ac:dyDescent="0.3">
      <c r="A21" s="23"/>
      <c r="B21" s="23"/>
      <c r="C21" s="24"/>
      <c r="D21" s="25"/>
      <c r="E21" s="26"/>
      <c r="F21" s="25"/>
      <c r="G21" s="27"/>
      <c r="H21" s="26"/>
      <c r="I21" s="25"/>
      <c r="J21" s="27"/>
      <c r="K21" s="26"/>
      <c r="L21" s="30"/>
      <c r="M21" s="31"/>
      <c r="N21" s="31"/>
      <c r="O21" s="32"/>
      <c r="P21" s="27"/>
      <c r="Q21" s="26"/>
      <c r="R21" s="33" t="str">
        <f t="shared" si="0"/>
        <v/>
      </c>
      <c r="S21" s="34"/>
    </row>
    <row r="22" spans="1:19" s="9" customFormat="1" ht="22.5" customHeight="1" thickBot="1" x14ac:dyDescent="0.3">
      <c r="A22" s="23"/>
      <c r="B22" s="23"/>
      <c r="C22" s="24"/>
      <c r="D22" s="25"/>
      <c r="E22" s="26"/>
      <c r="F22" s="25"/>
      <c r="G22" s="27"/>
      <c r="H22" s="26"/>
      <c r="I22" s="25"/>
      <c r="J22" s="27"/>
      <c r="K22" s="26"/>
      <c r="L22" s="30"/>
      <c r="M22" s="31"/>
      <c r="N22" s="31"/>
      <c r="O22" s="32"/>
      <c r="P22" s="27"/>
      <c r="Q22" s="26"/>
      <c r="R22" s="33" t="str">
        <f t="shared" si="0"/>
        <v/>
      </c>
      <c r="S22" s="34"/>
    </row>
    <row r="23" spans="1:19" s="9" customFormat="1" ht="22.5" customHeight="1" thickBot="1" x14ac:dyDescent="0.3">
      <c r="A23" s="23"/>
      <c r="B23" s="23"/>
      <c r="C23" s="24"/>
      <c r="D23" s="25"/>
      <c r="E23" s="26"/>
      <c r="F23" s="25"/>
      <c r="G23" s="27"/>
      <c r="H23" s="26"/>
      <c r="I23" s="25"/>
      <c r="J23" s="27"/>
      <c r="K23" s="26"/>
      <c r="L23" s="30"/>
      <c r="M23" s="31"/>
      <c r="N23" s="31"/>
      <c r="O23" s="32"/>
      <c r="P23" s="27"/>
      <c r="Q23" s="26"/>
      <c r="R23" s="33" t="str">
        <f t="shared" si="0"/>
        <v/>
      </c>
      <c r="S23" s="34"/>
    </row>
    <row r="24" spans="1:19" s="9" customFormat="1" ht="22.5" customHeight="1" thickBot="1" x14ac:dyDescent="0.3">
      <c r="A24" s="23"/>
      <c r="B24" s="23"/>
      <c r="C24" s="24"/>
      <c r="D24" s="25"/>
      <c r="E24" s="26"/>
      <c r="F24" s="25"/>
      <c r="G24" s="27"/>
      <c r="H24" s="26"/>
      <c r="I24" s="25"/>
      <c r="J24" s="27"/>
      <c r="K24" s="26"/>
      <c r="L24" s="30"/>
      <c r="M24" s="31"/>
      <c r="N24" s="31"/>
      <c r="O24" s="32"/>
      <c r="P24" s="27"/>
      <c r="Q24" s="26"/>
      <c r="R24" s="33" t="str">
        <f t="shared" si="0"/>
        <v/>
      </c>
      <c r="S24" s="34"/>
    </row>
    <row r="25" spans="1:19" s="9" customFormat="1" ht="22.5" customHeight="1" thickBot="1" x14ac:dyDescent="0.3">
      <c r="A25" s="23"/>
      <c r="B25" s="23"/>
      <c r="C25" s="24"/>
      <c r="D25" s="25"/>
      <c r="E25" s="26"/>
      <c r="F25" s="25"/>
      <c r="G25" s="27"/>
      <c r="H25" s="26"/>
      <c r="I25" s="25"/>
      <c r="J25" s="27"/>
      <c r="K25" s="26"/>
      <c r="L25" s="30"/>
      <c r="M25" s="31"/>
      <c r="N25" s="31"/>
      <c r="O25" s="32"/>
      <c r="P25" s="27"/>
      <c r="Q25" s="26"/>
      <c r="R25" s="33" t="str">
        <f t="shared" si="0"/>
        <v/>
      </c>
      <c r="S25" s="34"/>
    </row>
    <row r="26" spans="1:19" s="9" customFormat="1" ht="22.5" customHeight="1" thickBot="1" x14ac:dyDescent="0.3">
      <c r="A26" s="23"/>
      <c r="B26" s="23"/>
      <c r="C26" s="24"/>
      <c r="D26" s="25"/>
      <c r="E26" s="26"/>
      <c r="F26" s="25"/>
      <c r="G26" s="27"/>
      <c r="H26" s="26"/>
      <c r="I26" s="25"/>
      <c r="J26" s="27"/>
      <c r="K26" s="26"/>
      <c r="L26" s="30"/>
      <c r="M26" s="31"/>
      <c r="N26" s="31"/>
      <c r="O26" s="32"/>
      <c r="P26" s="27"/>
      <c r="Q26" s="26"/>
      <c r="R26" s="33" t="str">
        <f t="shared" si="0"/>
        <v/>
      </c>
      <c r="S26" s="34"/>
    </row>
    <row r="27" spans="1:19" s="9" customFormat="1" ht="22.5" customHeight="1" thickBot="1" x14ac:dyDescent="0.3">
      <c r="A27" s="23"/>
      <c r="B27" s="23"/>
      <c r="C27" s="24"/>
      <c r="D27" s="25"/>
      <c r="E27" s="26"/>
      <c r="F27" s="25"/>
      <c r="G27" s="27"/>
      <c r="H27" s="26"/>
      <c r="I27" s="25"/>
      <c r="J27" s="27"/>
      <c r="K27" s="26"/>
      <c r="L27" s="30"/>
      <c r="M27" s="31"/>
      <c r="N27" s="31"/>
      <c r="O27" s="32"/>
      <c r="P27" s="27"/>
      <c r="Q27" s="26"/>
      <c r="R27" s="33" t="str">
        <f t="shared" si="0"/>
        <v/>
      </c>
      <c r="S27" s="34"/>
    </row>
    <row r="28" spans="1:19" s="9" customFormat="1" ht="22.5" customHeight="1" thickBot="1" x14ac:dyDescent="0.3">
      <c r="A28" s="23"/>
      <c r="B28" s="23"/>
      <c r="C28" s="24"/>
      <c r="D28" s="25"/>
      <c r="E28" s="26"/>
      <c r="F28" s="25"/>
      <c r="G28" s="27"/>
      <c r="H28" s="26"/>
      <c r="I28" s="25"/>
      <c r="J28" s="27"/>
      <c r="K28" s="26"/>
      <c r="L28" s="30"/>
      <c r="M28" s="31"/>
      <c r="N28" s="31"/>
      <c r="O28" s="32"/>
      <c r="P28" s="27"/>
      <c r="Q28" s="26"/>
      <c r="R28" s="33" t="str">
        <f t="shared" si="0"/>
        <v/>
      </c>
      <c r="S28" s="34"/>
    </row>
    <row r="29" spans="1:19" s="9" customFormat="1" ht="22.5" customHeight="1" thickBot="1" x14ac:dyDescent="0.3">
      <c r="A29" s="23"/>
      <c r="B29" s="23"/>
      <c r="C29" s="24"/>
      <c r="D29" s="25"/>
      <c r="E29" s="26"/>
      <c r="F29" s="25"/>
      <c r="G29" s="27"/>
      <c r="H29" s="26"/>
      <c r="I29" s="25"/>
      <c r="J29" s="27"/>
      <c r="K29" s="26"/>
      <c r="L29" s="30"/>
      <c r="M29" s="31"/>
      <c r="N29" s="31"/>
      <c r="O29" s="32"/>
      <c r="P29" s="27"/>
      <c r="Q29" s="26"/>
      <c r="R29" s="33" t="str">
        <f t="shared" si="0"/>
        <v/>
      </c>
      <c r="S29" s="34"/>
    </row>
    <row r="30" spans="1:19" s="9" customFormat="1" ht="22.5" customHeight="1" thickBot="1" x14ac:dyDescent="0.3">
      <c r="A30" s="23"/>
      <c r="B30" s="23"/>
      <c r="C30" s="24"/>
      <c r="D30" s="25"/>
      <c r="E30" s="26"/>
      <c r="F30" s="25"/>
      <c r="G30" s="27"/>
      <c r="H30" s="26"/>
      <c r="I30" s="25"/>
      <c r="J30" s="27"/>
      <c r="K30" s="26"/>
      <c r="L30" s="30"/>
      <c r="M30" s="31"/>
      <c r="N30" s="31"/>
      <c r="O30" s="32"/>
      <c r="P30" s="27"/>
      <c r="Q30" s="26"/>
      <c r="R30" s="33"/>
      <c r="S30" s="34"/>
    </row>
    <row r="31" spans="1:19" s="9" customFormat="1" ht="22.5" customHeight="1" thickBot="1" x14ac:dyDescent="0.3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9" s="9" customFormat="1" ht="22.5" customHeight="1" x14ac:dyDescent="0.25">
      <c r="A32" s="51" t="s">
        <v>23</v>
      </c>
      <c r="B32" s="52"/>
      <c r="C32" s="52"/>
      <c r="D32" s="52"/>
      <c r="E32" s="53"/>
      <c r="F32" s="10"/>
      <c r="G32" s="10"/>
      <c r="H32" s="10"/>
      <c r="I32" s="42" t="s">
        <v>19</v>
      </c>
      <c r="J32" s="43"/>
      <c r="K32" s="43"/>
      <c r="L32" s="49" t="str">
        <f>IF(COUNTIF($R$11:$S$30,"=14")=0,"",COUNTIF($R$11:$S$30,"=14"))&amp;" x 14 € ="</f>
        <v xml:space="preserve"> x 14 € =</v>
      </c>
      <c r="M32" s="49"/>
      <c r="N32" s="11" t="str">
        <f>IF(COUNTIF($R$11:$S$30,"=14")=0,"",COUNTIF($R$11:$S$30,"=14")*14)</f>
        <v/>
      </c>
      <c r="O32" s="13"/>
      <c r="P32" s="57" t="s">
        <v>18</v>
      </c>
      <c r="Q32" s="58"/>
      <c r="R32" s="61" t="str">
        <f>IF(AND($N$32="",$N$33=""),"",SUMIF($N$32:$N$33,"&lt;&gt;"""))</f>
        <v/>
      </c>
      <c r="S32" s="62"/>
    </row>
    <row r="33" spans="1:19" s="9" customFormat="1" ht="22.5" customHeight="1" thickBot="1" x14ac:dyDescent="0.3">
      <c r="A33" s="54"/>
      <c r="B33" s="55"/>
      <c r="C33" s="55"/>
      <c r="D33" s="55"/>
      <c r="E33" s="56"/>
      <c r="F33" s="10"/>
      <c r="G33" s="10"/>
      <c r="H33" s="10"/>
      <c r="I33" s="44" t="s">
        <v>20</v>
      </c>
      <c r="J33" s="45"/>
      <c r="K33" s="45"/>
      <c r="L33" s="50" t="str">
        <f>IF(COUNTIF($R$11:$S$30,"=18")=0,"",COUNTIF($R$11:$S$30,"=18"))&amp;" x 18 € ="</f>
        <v xml:space="preserve"> x 18 € =</v>
      </c>
      <c r="M33" s="50"/>
      <c r="N33" s="12" t="str">
        <f>IF(COUNTIF($R$11:$S$30,"=18")=0,"",COUNTIF($R$11:$S$30,"=18")*18)</f>
        <v/>
      </c>
      <c r="O33" s="14"/>
      <c r="P33" s="59"/>
      <c r="Q33" s="60"/>
      <c r="R33" s="63"/>
      <c r="S33" s="64"/>
    </row>
    <row r="34" spans="1:19" s="9" customFormat="1" ht="22.5" customHeight="1" thickBot="1" x14ac:dyDescent="0.3">
      <c r="A34" s="39" t="s">
        <v>24</v>
      </c>
      <c r="B34" s="40"/>
      <c r="C34" s="40"/>
      <c r="D34" s="40"/>
      <c r="E34" s="41"/>
      <c r="F34" s="4"/>
      <c r="G34" s="4"/>
      <c r="H34" s="4"/>
      <c r="I34" s="39" t="s">
        <v>21</v>
      </c>
      <c r="J34" s="40"/>
      <c r="K34" s="40"/>
      <c r="L34" s="40"/>
      <c r="M34" s="40"/>
      <c r="N34" s="40"/>
      <c r="O34" s="40"/>
      <c r="P34" s="40"/>
      <c r="Q34" s="40"/>
      <c r="R34" s="40"/>
      <c r="S34" s="41"/>
    </row>
    <row r="35" spans="1:19" s="3" customFormat="1" ht="18.75" customHeight="1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9" s="3" customFormat="1" ht="18.75" customHeight="1" x14ac:dyDescent="0.2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9" s="3" customFormat="1" ht="18.75" customHeight="1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9" s="3" customFormat="1" ht="18.75" customHeight="1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9" s="3" customFormat="1" ht="18.75" customHeight="1" x14ac:dyDescent="0.2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9" s="3" customFormat="1" ht="18.75" customHeight="1" x14ac:dyDescent="0.25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9" s="3" customFormat="1" ht="18.75" customHeight="1" x14ac:dyDescent="0.25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9" s="3" customFormat="1" ht="18.75" customHeight="1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9" s="3" customFormat="1" ht="18.75" customHeight="1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9" s="3" customFormat="1" ht="18.75" customHeight="1" x14ac:dyDescent="0.2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9" s="3" customFormat="1" ht="18.75" customHeight="1" x14ac:dyDescent="0.2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9" s="3" customFormat="1" ht="18.75" customHeight="1" x14ac:dyDescent="0.25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9" s="3" customFormat="1" x14ac:dyDescent="0.25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9" s="3" customFormat="1" x14ac:dyDescent="0.25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4:18" s="3" customFormat="1" x14ac:dyDescent="0.25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4:18" s="3" customFormat="1" x14ac:dyDescent="0.25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4:18" s="3" customFormat="1" x14ac:dyDescent="0.25"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4:18" s="3" customFormat="1" x14ac:dyDescent="0.25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4:18" s="3" customFormat="1" x14ac:dyDescent="0.25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4:18" s="3" customFormat="1" x14ac:dyDescent="0.25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4:18" s="3" customFormat="1" x14ac:dyDescent="0.25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4:18" s="3" customFormat="1" x14ac:dyDescent="0.25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4:18" s="3" customFormat="1" x14ac:dyDescent="0.25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4:18" s="3" customFormat="1" x14ac:dyDescent="0.25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4:18" s="3" customFormat="1" x14ac:dyDescent="0.25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4:18" s="3" customFormat="1" x14ac:dyDescent="0.25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4:18" s="3" customFormat="1" x14ac:dyDescent="0.25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4:18" s="3" customFormat="1" x14ac:dyDescent="0.25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4:18" s="3" customFormat="1" x14ac:dyDescent="0.25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4:18" s="3" customFormat="1" x14ac:dyDescent="0.25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4:18" s="3" customFormat="1" x14ac:dyDescent="0.25"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4:18" s="3" customFormat="1" x14ac:dyDescent="0.25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4:18" s="3" customFormat="1" x14ac:dyDescent="0.25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4:18" s="3" customFormat="1" x14ac:dyDescent="0.25"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4:18" s="3" customFormat="1" x14ac:dyDescent="0.25"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4:18" s="3" customFormat="1" x14ac:dyDescent="0.25"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4:18" s="3" customFormat="1" x14ac:dyDescent="0.25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4:18" s="3" customFormat="1" x14ac:dyDescent="0.25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4:18" s="3" customFormat="1" x14ac:dyDescent="0.25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4:18" s="3" customFormat="1" x14ac:dyDescent="0.25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4:18" s="3" customFormat="1" x14ac:dyDescent="0.25"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4:18" s="3" customFormat="1" x14ac:dyDescent="0.25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4:18" s="3" customFormat="1" x14ac:dyDescent="0.25"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4:18" s="3" customFormat="1" x14ac:dyDescent="0.25"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4:18" s="3" customFormat="1" x14ac:dyDescent="0.25"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4:18" s="3" customFormat="1" x14ac:dyDescent="0.25"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4:18" s="3" customFormat="1" x14ac:dyDescent="0.25"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4:18" s="3" customFormat="1" x14ac:dyDescent="0.25"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4:18" s="3" customFormat="1" x14ac:dyDescent="0.25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4:18" s="3" customFormat="1" x14ac:dyDescent="0.25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4:18" s="3" customFormat="1" x14ac:dyDescent="0.25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4:18" s="3" customFormat="1" x14ac:dyDescent="0.25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4:18" s="3" customFormat="1" x14ac:dyDescent="0.25"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4:18" s="3" customFormat="1" x14ac:dyDescent="0.25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4:18" s="3" customFormat="1" x14ac:dyDescent="0.25"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4:18" s="3" customFormat="1" x14ac:dyDescent="0.25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4:18" s="3" customFormat="1" x14ac:dyDescent="0.25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4:18" s="3" customFormat="1" x14ac:dyDescent="0.25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4:18" s="3" customFormat="1" x14ac:dyDescent="0.25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4:18" s="3" customFormat="1" x14ac:dyDescent="0.2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4:18" s="3" customFormat="1" x14ac:dyDescent="0.25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4:18" s="3" customFormat="1" x14ac:dyDescent="0.25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4:18" s="3" customFormat="1" x14ac:dyDescent="0.25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4:18" s="3" customFormat="1" x14ac:dyDescent="0.25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4:18" s="3" customFormat="1" x14ac:dyDescent="0.25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4:18" s="3" customFormat="1" x14ac:dyDescent="0.25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4:18" s="3" customFormat="1" x14ac:dyDescent="0.25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4:18" s="3" customFormat="1" x14ac:dyDescent="0.25"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4:18" s="3" customFormat="1" x14ac:dyDescent="0.25"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4:18" s="3" customFormat="1" x14ac:dyDescent="0.25"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4:18" s="3" customFormat="1" x14ac:dyDescent="0.25"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4:18" s="3" customFormat="1" x14ac:dyDescent="0.25"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4:18" s="3" customFormat="1" x14ac:dyDescent="0.25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4:18" s="3" customFormat="1" x14ac:dyDescent="0.25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4:18" s="3" customFormat="1" x14ac:dyDescent="0.25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4:18" s="3" customFormat="1" x14ac:dyDescent="0.25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4:18" s="3" customFormat="1" x14ac:dyDescent="0.25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4:18" s="3" customFormat="1" x14ac:dyDescent="0.25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4:18" s="3" customFormat="1" x14ac:dyDescent="0.25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4:18" s="3" customFormat="1" x14ac:dyDescent="0.25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4:18" s="3" customFormat="1" x14ac:dyDescent="0.25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4:18" s="3" customFormat="1" x14ac:dyDescent="0.25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4:18" s="3" customFormat="1" x14ac:dyDescent="0.25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4:18" s="3" customFormat="1" x14ac:dyDescent="0.25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4:18" s="3" customFormat="1" x14ac:dyDescent="0.25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4:18" s="3" customFormat="1" x14ac:dyDescent="0.25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4:18" s="3" customFormat="1" x14ac:dyDescent="0.25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4:18" s="3" customFormat="1" x14ac:dyDescent="0.25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4:18" s="3" customFormat="1" x14ac:dyDescent="0.25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4:18" s="3" customFormat="1" x14ac:dyDescent="0.25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4:18" s="3" customFormat="1" x14ac:dyDescent="0.25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4:18" s="3" customFormat="1" x14ac:dyDescent="0.25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4:18" s="3" customFormat="1" x14ac:dyDescent="0.25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4:18" s="3" customFormat="1" x14ac:dyDescent="0.25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4:18" s="3" customFormat="1" x14ac:dyDescent="0.25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4:18" s="3" customFormat="1" x14ac:dyDescent="0.25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4:18" s="3" customFormat="1" x14ac:dyDescent="0.25"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4:18" s="3" customFormat="1" x14ac:dyDescent="0.25"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4:18" s="3" customFormat="1" x14ac:dyDescent="0.25"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4:18" s="3" customFormat="1" x14ac:dyDescent="0.25"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4:18" s="3" customFormat="1" x14ac:dyDescent="0.25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4:18" s="3" customFormat="1" x14ac:dyDescent="0.25"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4:18" s="3" customFormat="1" x14ac:dyDescent="0.25"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4:18" s="3" customFormat="1" x14ac:dyDescent="0.25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4:18" s="3" customFormat="1" x14ac:dyDescent="0.25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4:18" s="3" customFormat="1" x14ac:dyDescent="0.25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4:18" s="3" customFormat="1" x14ac:dyDescent="0.25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4:18" s="3" customFormat="1" x14ac:dyDescent="0.25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4:18" s="3" customFormat="1" x14ac:dyDescent="0.25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4:18" s="3" customFormat="1" x14ac:dyDescent="0.25"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4:18" s="3" customFormat="1" x14ac:dyDescent="0.25"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4:18" s="3" customFormat="1" x14ac:dyDescent="0.25"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4:18" s="3" customFormat="1" x14ac:dyDescent="0.25"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4:18" s="3" customFormat="1" x14ac:dyDescent="0.25"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4:18" s="3" customFormat="1" x14ac:dyDescent="0.25"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4:18" s="3" customFormat="1" x14ac:dyDescent="0.25"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4:18" s="3" customFormat="1" x14ac:dyDescent="0.25"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4:18" s="3" customFormat="1" x14ac:dyDescent="0.25"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4:18" s="3" customFormat="1" x14ac:dyDescent="0.25"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4:18" s="3" customFormat="1" x14ac:dyDescent="0.25"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4:18" s="3" customFormat="1" x14ac:dyDescent="0.25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4:18" s="3" customFormat="1" x14ac:dyDescent="0.25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4:18" s="3" customFormat="1" x14ac:dyDescent="0.25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4:18" s="3" customFormat="1" x14ac:dyDescent="0.25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4:18" s="3" customFormat="1" x14ac:dyDescent="0.25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4:18" s="3" customFormat="1" x14ac:dyDescent="0.25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4:18" s="3" customFormat="1" x14ac:dyDescent="0.25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4:18" s="3" customFormat="1" x14ac:dyDescent="0.25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4:18" s="3" customFormat="1" x14ac:dyDescent="0.25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4:18" s="3" customFormat="1" x14ac:dyDescent="0.25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4:18" s="3" customFormat="1" x14ac:dyDescent="0.25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4:18" s="3" customFormat="1" x14ac:dyDescent="0.25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4:18" s="3" customFormat="1" x14ac:dyDescent="0.25"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4:18" s="3" customFormat="1" x14ac:dyDescent="0.25"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4:18" s="3" customFormat="1" x14ac:dyDescent="0.25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4:18" s="3" customFormat="1" x14ac:dyDescent="0.25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4:18" s="3" customFormat="1" x14ac:dyDescent="0.25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4:18" s="3" customFormat="1" x14ac:dyDescent="0.25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4:18" s="3" customFormat="1" x14ac:dyDescent="0.25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4:18" s="3" customFormat="1" x14ac:dyDescent="0.25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4:18" s="3" customFormat="1" x14ac:dyDescent="0.25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4:18" s="3" customFormat="1" x14ac:dyDescent="0.25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4:18" s="3" customFormat="1" x14ac:dyDescent="0.25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4:18" s="3" customFormat="1" x14ac:dyDescent="0.25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4:18" s="3" customFormat="1" x14ac:dyDescent="0.25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4:18" s="3" customFormat="1" x14ac:dyDescent="0.25"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4:18" s="3" customFormat="1" x14ac:dyDescent="0.25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4:18" s="3" customFormat="1" x14ac:dyDescent="0.25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4:18" s="3" customFormat="1" x14ac:dyDescent="0.25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4:18" s="3" customFormat="1" x14ac:dyDescent="0.25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4:18" s="3" customFormat="1" x14ac:dyDescent="0.25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4:18" s="3" customFormat="1" x14ac:dyDescent="0.25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4:18" s="3" customFormat="1" x14ac:dyDescent="0.25"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4:18" s="3" customFormat="1" x14ac:dyDescent="0.25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4:18" s="3" customFormat="1" x14ac:dyDescent="0.25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4:18" s="3" customFormat="1" x14ac:dyDescent="0.25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4:18" s="3" customFormat="1" x14ac:dyDescent="0.25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4:18" s="3" customFormat="1" x14ac:dyDescent="0.25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4:18" s="3" customFormat="1" x14ac:dyDescent="0.25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4:18" s="3" customFormat="1" x14ac:dyDescent="0.25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4:18" s="3" customFormat="1" x14ac:dyDescent="0.25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4:18" s="3" customFormat="1" x14ac:dyDescent="0.25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4:18" s="3" customFormat="1" x14ac:dyDescent="0.25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4:18" s="3" customFormat="1" x14ac:dyDescent="0.25"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4:18" s="3" customFormat="1" x14ac:dyDescent="0.25"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4:18" s="3" customFormat="1" x14ac:dyDescent="0.25"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4:18" s="3" customFormat="1" x14ac:dyDescent="0.25"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4:18" s="3" customFormat="1" x14ac:dyDescent="0.25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4:18" s="3" customFormat="1" x14ac:dyDescent="0.25"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4:18" s="3" customFormat="1" x14ac:dyDescent="0.25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4:18" s="3" customFormat="1" x14ac:dyDescent="0.25"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4:18" s="3" customFormat="1" x14ac:dyDescent="0.25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4:18" s="3" customFormat="1" x14ac:dyDescent="0.25"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4:18" s="3" customFormat="1" x14ac:dyDescent="0.25"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4:18" s="3" customFormat="1" x14ac:dyDescent="0.25"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4:18" s="3" customFormat="1" x14ac:dyDescent="0.25"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4:18" s="3" customFormat="1" x14ac:dyDescent="0.25"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4:18" s="3" customFormat="1" x14ac:dyDescent="0.25"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4:18" s="3" customFormat="1" x14ac:dyDescent="0.25"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4:18" s="3" customFormat="1" x14ac:dyDescent="0.25"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4:18" s="3" customFormat="1" x14ac:dyDescent="0.25"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4:18" s="3" customFormat="1" x14ac:dyDescent="0.25"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4:18" s="3" customFormat="1" x14ac:dyDescent="0.25"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4:18" s="3" customFormat="1" x14ac:dyDescent="0.25"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4:18" s="3" customFormat="1" x14ac:dyDescent="0.25"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4:18" s="3" customFormat="1" x14ac:dyDescent="0.25"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4:18" s="3" customFormat="1" x14ac:dyDescent="0.25"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4:18" s="3" customFormat="1" x14ac:dyDescent="0.25"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4:18" s="3" customFormat="1" x14ac:dyDescent="0.25"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4:18" s="3" customFormat="1" x14ac:dyDescent="0.25"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4:18" s="3" customFormat="1" x14ac:dyDescent="0.25"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4:18" s="3" customFormat="1" x14ac:dyDescent="0.25"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4:18" s="3" customFormat="1" x14ac:dyDescent="0.25"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4:18" s="3" customFormat="1" x14ac:dyDescent="0.25"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4:18" s="3" customFormat="1" x14ac:dyDescent="0.25"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4:18" s="3" customFormat="1" x14ac:dyDescent="0.25"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4:18" s="3" customFormat="1" x14ac:dyDescent="0.25"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4:18" s="3" customFormat="1" x14ac:dyDescent="0.25"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4:18" s="3" customFormat="1" x14ac:dyDescent="0.25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4:18" s="3" customFormat="1" x14ac:dyDescent="0.25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4:18" s="3" customFormat="1" x14ac:dyDescent="0.25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4:18" s="3" customFormat="1" x14ac:dyDescent="0.25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4:18" s="3" customFormat="1" x14ac:dyDescent="0.25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4:18" s="3" customFormat="1" x14ac:dyDescent="0.25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4:18" s="3" customFormat="1" x14ac:dyDescent="0.25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4:18" s="3" customFormat="1" x14ac:dyDescent="0.25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4:18" s="3" customFormat="1" x14ac:dyDescent="0.25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4:18" s="3" customFormat="1" x14ac:dyDescent="0.25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4:18" s="3" customFormat="1" x14ac:dyDescent="0.25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4:18" s="3" customFormat="1" x14ac:dyDescent="0.25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4:18" s="3" customFormat="1" x14ac:dyDescent="0.25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4:18" s="3" customFormat="1" x14ac:dyDescent="0.25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4:18" s="3" customFormat="1" x14ac:dyDescent="0.25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4:18" s="3" customFormat="1" x14ac:dyDescent="0.25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4:18" s="3" customFormat="1" x14ac:dyDescent="0.25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4:18" s="3" customFormat="1" x14ac:dyDescent="0.25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4:18" s="3" customFormat="1" x14ac:dyDescent="0.25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4:18" s="3" customFormat="1" x14ac:dyDescent="0.25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4:18" s="3" customFormat="1" x14ac:dyDescent="0.25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4:18" s="3" customFormat="1" x14ac:dyDescent="0.25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4:18" s="3" customFormat="1" x14ac:dyDescent="0.25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4:18" s="3" customFormat="1" x14ac:dyDescent="0.25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4:18" s="3" customFormat="1" x14ac:dyDescent="0.25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4:18" s="3" customFormat="1" x14ac:dyDescent="0.25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4:18" s="3" customFormat="1" x14ac:dyDescent="0.25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4:18" s="3" customFormat="1" x14ac:dyDescent="0.25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4:18" s="3" customFormat="1" x14ac:dyDescent="0.25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4:18" s="3" customFormat="1" x14ac:dyDescent="0.25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4:18" s="3" customFormat="1" x14ac:dyDescent="0.25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4:18" s="3" customFormat="1" x14ac:dyDescent="0.25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4:18" s="3" customFormat="1" x14ac:dyDescent="0.25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4:18" s="3" customFormat="1" x14ac:dyDescent="0.25"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4:18" s="3" customFormat="1" x14ac:dyDescent="0.25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4:18" s="3" customFormat="1" x14ac:dyDescent="0.25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4:18" s="3" customFormat="1" x14ac:dyDescent="0.25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4:18" s="3" customFormat="1" x14ac:dyDescent="0.25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4:18" s="3" customFormat="1" x14ac:dyDescent="0.25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4:18" s="3" customFormat="1" x14ac:dyDescent="0.25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4:18" s="3" customFormat="1" x14ac:dyDescent="0.25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4:18" s="3" customFormat="1" x14ac:dyDescent="0.25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4:18" s="3" customFormat="1" x14ac:dyDescent="0.25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4:18" s="3" customFormat="1" x14ac:dyDescent="0.25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4:18" s="3" customFormat="1" x14ac:dyDescent="0.25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4:18" s="3" customFormat="1" x14ac:dyDescent="0.25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4:18" s="3" customFormat="1" x14ac:dyDescent="0.25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4:18" s="3" customFormat="1" x14ac:dyDescent="0.25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4:18" s="3" customFormat="1" x14ac:dyDescent="0.25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</sheetData>
  <sheetProtection password="A617" sheet="1" objects="1" scenarios="1" selectLockedCells="1"/>
  <mergeCells count="69">
    <mergeCell ref="B1:E1"/>
    <mergeCell ref="A9:A10"/>
    <mergeCell ref="B9:B10"/>
    <mergeCell ref="C9:C10"/>
    <mergeCell ref="D9:E9"/>
    <mergeCell ref="B2:E2"/>
    <mergeCell ref="B3:E3"/>
    <mergeCell ref="B4:E4"/>
    <mergeCell ref="B5:E5"/>
    <mergeCell ref="B6:E6"/>
    <mergeCell ref="B7:E7"/>
    <mergeCell ref="A32:E33"/>
    <mergeCell ref="P32:Q33"/>
    <mergeCell ref="R32:S33"/>
    <mergeCell ref="R9:S10"/>
    <mergeCell ref="R11:S11"/>
    <mergeCell ref="R12:S12"/>
    <mergeCell ref="F9:H9"/>
    <mergeCell ref="I9:K9"/>
    <mergeCell ref="R28:S28"/>
    <mergeCell ref="R29:S29"/>
    <mergeCell ref="R30:S30"/>
    <mergeCell ref="L9:Q9"/>
    <mergeCell ref="L26:O26"/>
    <mergeCell ref="L27:O27"/>
    <mergeCell ref="L28:O28"/>
    <mergeCell ref="L29:O29"/>
    <mergeCell ref="I34:S34"/>
    <mergeCell ref="I32:K32"/>
    <mergeCell ref="I33:K33"/>
    <mergeCell ref="A34:E34"/>
    <mergeCell ref="L10:O10"/>
    <mergeCell ref="L11:O11"/>
    <mergeCell ref="L12:O12"/>
    <mergeCell ref="L13:O13"/>
    <mergeCell ref="L14:O14"/>
    <mergeCell ref="L15:O15"/>
    <mergeCell ref="L16:O16"/>
    <mergeCell ref="L17:O17"/>
    <mergeCell ref="L18:O18"/>
    <mergeCell ref="L25:O25"/>
    <mergeCell ref="L32:M32"/>
    <mergeCell ref="L33:M33"/>
    <mergeCell ref="L30:O30"/>
    <mergeCell ref="L24:O24"/>
    <mergeCell ref="I7:R7"/>
    <mergeCell ref="I5:R6"/>
    <mergeCell ref="L20:O20"/>
    <mergeCell ref="L21:O21"/>
    <mergeCell ref="L22:O22"/>
    <mergeCell ref="L23:O23"/>
    <mergeCell ref="R27:S27"/>
    <mergeCell ref="R25:S25"/>
    <mergeCell ref="R26:S26"/>
    <mergeCell ref="R20:S20"/>
    <mergeCell ref="R21:S21"/>
    <mergeCell ref="R22:S22"/>
    <mergeCell ref="R23:S23"/>
    <mergeCell ref="R24:S24"/>
    <mergeCell ref="I3:R4"/>
    <mergeCell ref="G1:R2"/>
    <mergeCell ref="R13:S13"/>
    <mergeCell ref="R14:S14"/>
    <mergeCell ref="R15:S15"/>
    <mergeCell ref="L19:O19"/>
    <mergeCell ref="R16:S16"/>
    <mergeCell ref="R17:S17"/>
    <mergeCell ref="R18:S18"/>
    <mergeCell ref="R19:S19"/>
  </mergeCells>
  <dataValidations count="2">
    <dataValidation type="list" allowBlank="1" showInputMessage="1" showErrorMessage="1" sqref="D11:E30 K11:K30 Q11:Q30">
      <formula1>"R4,R5,R6,D7,D8,D9,P10,P11,P12,NC"</formula1>
    </dataValidation>
    <dataValidation type="list" allowBlank="1" showInputMessage="1" showErrorMessage="1" sqref="F11:H30">
      <formula1>"R,D,P"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page 1</vt:lpstr>
      <vt:lpstr>'page 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Courtin</cp:lastModifiedBy>
  <cp:lastPrinted>2017-10-15T21:28:39Z</cp:lastPrinted>
  <dcterms:modified xsi:type="dcterms:W3CDTF">2017-11-07T09:12:31Z</dcterms:modified>
</cp:coreProperties>
</file>